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1D86F53C-8ED7-0B47-990D-5CB30E376200}"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5" i="11"/>
  <c r="G54" i="11"/>
  <c r="G53" i="11"/>
  <c r="G52" i="11"/>
  <c r="G48" i="11"/>
  <c r="G44" i="11"/>
  <c r="G60" i="11"/>
  <c r="G21" i="11"/>
  <c r="G3" i="11"/>
  <c r="G4" i="11"/>
  <c r="G25" i="11"/>
  <c r="G22" i="11"/>
  <c r="G5" i="11"/>
  <c r="G56" i="11"/>
  <c r="G51" i="11"/>
  <c r="G50" i="11"/>
  <c r="G49" i="11"/>
  <c r="G47" i="11"/>
  <c r="G46" i="11"/>
  <c r="G45" i="11"/>
  <c r="G43" i="11"/>
  <c r="G42" i="11"/>
  <c r="G41" i="11"/>
  <c r="G40" i="11"/>
  <c r="G39" i="11"/>
  <c r="G38" i="11"/>
  <c r="G37" i="11"/>
  <c r="G36" i="11"/>
  <c r="G35" i="11"/>
  <c r="G34" i="11"/>
  <c r="G33" i="11"/>
  <c r="G32" i="11"/>
  <c r="G31" i="11"/>
  <c r="G30" i="11"/>
  <c r="G29" i="11"/>
  <c r="G28" i="11"/>
  <c r="G24" i="11"/>
  <c r="G27" i="11"/>
  <c r="G26" i="11"/>
  <c r="G20" i="11"/>
  <c r="G19" i="11"/>
  <c r="G18" i="11"/>
  <c r="G17" i="11"/>
  <c r="G16" i="11"/>
  <c r="G15" i="11"/>
  <c r="G14" i="11"/>
  <c r="G13" i="11"/>
  <c r="G12" i="11"/>
  <c r="G11" i="11"/>
  <c r="G10" i="11"/>
  <c r="G9" i="11"/>
  <c r="G8" i="11"/>
  <c r="G7" i="11"/>
  <c r="G6" i="11"/>
  <c r="G59"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l="1"/>
  <c r="I25" i="11" s="1"/>
  <c r="I26" i="11" s="1"/>
  <c r="I27" i="11" s="1"/>
  <c r="I28" i="11" s="1"/>
  <c r="I29" i="11" s="1"/>
  <c r="I30" i="11" s="1"/>
  <c r="I31" i="11" s="1"/>
  <c r="I32" i="11" s="1"/>
  <c r="I33" i="11" s="1"/>
  <c r="I34" i="11" s="1"/>
  <c r="I35" i="11" s="1"/>
  <c r="I36" i="11" s="1"/>
  <c r="I37" i="11" s="1"/>
  <c r="I38" i="11" s="1"/>
  <c r="I39" i="11" s="1"/>
  <c r="I42" i="11" s="1"/>
  <c r="I23" i="11"/>
  <c r="I40" i="11" l="1"/>
  <c r="I41" i="11" s="1"/>
  <c r="I43" i="1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<sst xmlns="http://schemas.openxmlformats.org/spreadsheetml/2006/main" count="75" uniqueCount="75">
  <si>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</si>
  <si>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</si>
  <si>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</si>
  <si>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</si>
  <si>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</si>
  <si>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</si>
  <si>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</si>
  <si>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</si>
  <si>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</si>
  <si>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</si>
  <si>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</si>
  <si>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</si>
  <si>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</si>
  <si>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</si>
  <si>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</si>
  <si>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</si>
  <si>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</si>
  <si>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</si>
  <si>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</si>
  <si>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</si>
  <si>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</si>
  <si>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</si>
  <si>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</si>
  <si>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</si>
  <si>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</si>
  <si>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</si>
  <si>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</si>
  <si>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</si>
  <si>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</si>
  <si>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コンピュータの出力装置としては大量のデータを視覚化できるものが望まれます。
沢山のランプを並べて2次元表示装置とすることもできますが、サイズや価格や消費電力が問題になるため、大規模な場所以外ではそういう利用はされていません。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rPh sb="38" eb="40">
      <t>takusan</t>
    </rPh>
    <phoneticPr fontId="1"/>
  </si>
  <si>
    <t>高解像度の表示装置が必要無い状況では、文字や数字をひと桁だけ表示できる部品が利用されることもあります。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7" eb="28">
      <t xml:space="preserve">ケタ </t>
    </rPh>
    <rPh sb="121" eb="123">
      <t>tokei</t>
    </rPh>
    <rPh sb="150" eb="152">
      <t>tanjun</t>
    </rPh>
    <phoneticPr fontId="1"/>
  </si>
  <si>
    <t>アクチュエータとして最も多く利用されているのは電磁誘導を用いる方法で、コイルに電流を流すことで磁気を発生させ、その磁力で磁石を動かすというものです。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指定した角度だけ軸を回転させるサーボモータや、一定の角度ごとに軸を回転させるステッピングモータなども、基本的には電磁誘導によるモーターです。</t>
    <rPh sb="98" eb="100">
      <t>denryu</t>
    </rPh>
    <rPh sb="101" eb="103">
      <t>dennatsu</t>
    </rPh>
    <rPh sb="104" eb="106">
      <t>hyouji</t>
    </rPh>
    <rPh sb="112" eb="114">
      <t>denji</t>
    </rPh>
    <rPh sb="114" eb="116">
      <t>yuudo</t>
    </rPh>
    <rPh sb="127" eb="129">
      <t>shitei</t>
    </rPh>
    <rPh sb="131" eb="133">
      <t>∠</t>
    </rPh>
    <rPh sb="135" eb="136">
      <t>jiku</t>
    </rPh>
    <rPh sb="137" eb="139">
      <t>kaiten</t>
    </rPh>
    <rPh sb="150" eb="152">
      <t>ittei</t>
    </rPh>
    <rPh sb="153" eb="155">
      <t>kakudo</t>
    </rPh>
    <rPh sb="158" eb="159">
      <t>jiku</t>
    </rPh>
    <rPh sb="160" eb="162">
      <t>kaiten</t>
    </rPh>
    <rPh sb="178" eb="181">
      <t>kihon</t>
    </rPh>
    <rPh sb="183" eb="185">
      <t>denji</t>
    </rPh>
    <rPh sb="185" eb="187">
      <t>yuudou</t>
    </rPh>
    <phoneticPr fontId="1"/>
  </si>
  <si>
    <t>コンピュータの情報をものの動きに変換する装置を「アクチュエータ」と呼びますが、これを利用して情報を提示する装置も広く利用されています。
電気信号を動きに変換する方法は多くありません。最も多く利用されているのは電磁誘導を用いる方法ですが、圧電素子を利用する方法、熱によって変形する「マッスルワイヤ」を利用する方法などもあります。</t>
    <rPh sb="20" eb="22">
      <t>souchi</t>
    </rPh>
    <rPh sb="33" eb="34">
      <t>yobi</t>
    </rPh>
    <rPh sb="42" eb="44">
      <t>riyou</t>
    </rPh>
    <rPh sb="48" eb="50">
      <t xml:space="preserve">テイジ </t>
    </rPh>
    <rPh sb="67" eb="69">
      <t>denki</t>
    </rPh>
    <rPh sb="69" eb="71">
      <t>shingou</t>
    </rPh>
    <rPh sb="72" eb="73">
      <t>ugoki</t>
    </rPh>
    <rPh sb="75" eb="77">
      <t xml:space="preserve">ヘンカン </t>
    </rPh>
    <rPh sb="79" eb="81">
      <t>houhou</t>
    </rPh>
    <rPh sb="82" eb="83">
      <t>ooku</t>
    </rPh>
    <rPh sb="90" eb="91">
      <t xml:space="preserve">モット </t>
    </rPh>
    <rPh sb="92" eb="93">
      <t>ooku</t>
    </rPh>
    <rPh sb="94" eb="96">
      <t>riyou</t>
    </rPh>
    <rPh sb="103" eb="105">
      <t>denji</t>
    </rPh>
    <rPh sb="105" eb="107">
      <t>yuudou</t>
    </rPh>
    <rPh sb="108" eb="109">
      <t>mochii</t>
    </rPh>
    <rPh sb="111" eb="113">
      <t>houhou</t>
    </rPh>
    <rPh sb="117" eb="119">
      <t>atsuden</t>
    </rPh>
    <rPh sb="119" eb="121">
      <t>soshi</t>
    </rPh>
    <rPh sb="122" eb="124">
      <t>riyou</t>
    </rPh>
    <rPh sb="126" eb="128">
      <t>houhou</t>
    </rPh>
    <rPh sb="135" eb="137">
      <t>henkei</t>
    </rPh>
    <rPh sb="148" eb="150">
      <t>riyou</t>
    </rPh>
    <rPh sb="152" eb="154">
      <t>houhou</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</si>
  <si>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2022年現在、このような出力装置は広く使われてはいませんが、適切なアクチュエータが出現すれば状況が変わる可能性はあります。</t>
    <phoneticPr fontId="1"/>
  </si>
  <si>
    <t>センサの種類は非常に多いです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入出力装置の技術だけでなく、ユニバーサルなデザインを実現しようとする考え方や、実現のためのハードウェア/ソフトウェア技術について統合的にインタフェースを考えていく必要があるでしょう。</t>
    <phoneticPr fontId="1"/>
  </si>
  <si>
    <t>それではこれで「インタフェースの入出力装置」の解説を終わります。</t>
    <rPh sb="16" eb="19">
      <t>nyuushutury</t>
    </rPh>
    <rPh sb="19" eb="21">
      <t>souchi</t>
    </rPh>
    <rPh sb="23" eb="25">
      <t>kaisetsu</t>
    </rPh>
    <rPh sb="26" eb="27">
      <t>owari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</si>
  <si>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液晶や有機ELの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
VRやARのシステムが普及してくれば、眼鏡型のディスプレイなども使われるようになるかもしれません。</t>
    <rPh sb="100" eb="101">
      <t>tsukawar</t>
    </rPh>
    <rPh sb="104" eb="106">
      <t>ekisho</t>
    </rPh>
    <rPh sb="107" eb="109">
      <t xml:space="preserve">ユウキ </t>
    </rPh>
    <rPh sb="307" eb="309">
      <t>fukyu</t>
    </rPh>
    <rPh sb="315" eb="317">
      <t>megane</t>
    </rPh>
    <rPh sb="317" eb="318">
      <t xml:space="preserve">カタ </t>
    </rPh>
    <rPh sb="328" eb="329">
      <t xml:space="preserve">ヨク </t>
    </rPh>
    <phoneticPr fontId="1"/>
  </si>
  <si>
    <t>第2回「ヒューマンインタフェースの歴史」で解説しましたが、昔のコンピュータでは、計算したい内容をあらかじめコンピュータに送っておいて実行させる「バッチ処理」が使われていました。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用意したデータをコンピュータに投入し、計算結果が出力されるのを待つだけだったからです。
今回は、最近のコンピュータで利用されている様々な対話的な入出力装置について考え、将来の装置についても考えたいと思います。</t>
    <rPh sb="0" eb="1">
      <t>daii</t>
    </rPh>
    <rPh sb="2" eb="3">
      <t xml:space="preserve">カイ </t>
    </rPh>
    <rPh sb="17" eb="19">
      <t>rekishi</t>
    </rPh>
    <rPh sb="21" eb="23">
      <t>kaisetsu</t>
    </rPh>
    <rPh sb="39" eb="41">
      <t>keisan</t>
    </rPh>
    <rPh sb="44" eb="46">
      <t>naiyou</t>
    </rPh>
    <rPh sb="59" eb="60">
      <t>okutte</t>
    </rPh>
    <rPh sb="65" eb="67">
      <t>jikkou</t>
    </rPh>
    <rPh sb="74" eb="76">
      <t>shori</t>
    </rPh>
    <rPh sb="78" eb="79">
      <t>tsukaware</t>
    </rPh>
    <rPh sb="207" eb="209">
      <t>youi</t>
    </rPh>
    <rPh sb="222" eb="224">
      <t>tounyu</t>
    </rPh>
    <rPh sb="226" eb="228">
      <t>keisan</t>
    </rPh>
    <rPh sb="228" eb="230">
      <t>kekka</t>
    </rPh>
    <rPh sb="231" eb="233">
      <t>shutury</t>
    </rPh>
    <rPh sb="238" eb="239">
      <t xml:space="preserve">マツ </t>
    </rPh>
    <rPh sb="251" eb="253">
      <t>konkai</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</si>
  <si>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79" eb="180">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</si>
  <si>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リモコンの赤外線信号や光ファイバーの信号を受信するには「フォトトランジスタ」や「フォトダイオード」のような、高速に光信号を処理できる半導体が使われます。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rPh sb="167" eb="169">
      <t xml:space="preserve">コウソク </t>
    </rPh>
    <rPh sb="170" eb="171">
      <t xml:space="preserve">ヒカリ </t>
    </rPh>
    <rPh sb="171" eb="173">
      <t>shingou</t>
    </rPh>
    <rPh sb="174" eb="176">
      <t>shori</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</si>
  <si>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
家電製品や自動車にも沢山のセンサやコンピュータが搭載されています。自動車の場合、速度センサ/空気圧センサ/温度センサ/明るさセンサ/エンジン制御するためのセンサなど、特に高級車でなくても100個以上のセンサが搭載されています。
冷蔵庫などの家電製品でも、相当な数のセンサが搭載されています。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rPh sb="166" eb="170">
      <t>kaden</t>
    </rPh>
    <rPh sb="171" eb="174">
      <t>jidou</t>
    </rPh>
    <rPh sb="176" eb="178">
      <t>takusan</t>
    </rPh>
    <rPh sb="190" eb="192">
      <t>tousai</t>
    </rPh>
    <rPh sb="199" eb="202">
      <t>jidou</t>
    </rPh>
    <rPh sb="203" eb="205">
      <t>baai</t>
    </rPh>
    <rPh sb="206" eb="208">
      <t>sokudo</t>
    </rPh>
    <rPh sb="212" eb="214">
      <t>kuuki</t>
    </rPh>
    <rPh sb="214" eb="215">
      <t>atsury</t>
    </rPh>
    <rPh sb="219" eb="221">
      <t>ondo</t>
    </rPh>
    <rPh sb="225" eb="226">
      <t>akarusa</t>
    </rPh>
    <rPh sb="236" eb="238">
      <t>seigyo</t>
    </rPh>
    <rPh sb="249" eb="250">
      <t>tokuni</t>
    </rPh>
    <rPh sb="251" eb="254">
      <t>koukyuusha</t>
    </rPh>
    <rPh sb="262" eb="263">
      <t>kosuu</t>
    </rPh>
    <rPh sb="263" eb="265">
      <t>ijou</t>
    </rPh>
    <rPh sb="270" eb="272">
      <t>tousai</t>
    </rPh>
    <rPh sb="280" eb="283">
      <t>reizo</t>
    </rPh>
    <rPh sb="286" eb="290">
      <t>kaden</t>
    </rPh>
    <rPh sb="293" eb="295">
      <t>soutou</t>
    </rPh>
    <rPh sb="296" eb="297">
      <t>kazu</t>
    </rPh>
    <rPh sb="302" eb="304">
      <t>tousai</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</si>
  <si>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キーボードに使われる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175" eb="176">
      <t>tsukawa</t>
    </rPh>
    <rPh sb="223" eb="225">
      <t>riyou</t>
    </rPh>
    <rPh sb="247" eb="248">
      <t>tsukau</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</si>
  <si>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活字が印刷される場所は動きませんから、1文字打つするごとに紙を1文字ぶん左にずらすことによって、連続した文字列を入力する構造になっています。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その後、力を入れなくても一様に印刷できるようにした電動式のタイプライタも広く使われていました。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0">
      <t xml:space="preserve">ウツ </t>
    </rPh>
    <rPh sb="136" eb="137">
      <t>kami</t>
    </rPh>
    <rPh sb="139" eb="141">
      <t>moji</t>
    </rPh>
    <rPh sb="143" eb="144">
      <t>hidari</t>
    </rPh>
    <rPh sb="155" eb="157">
      <t>renzok</t>
    </rPh>
    <rPh sb="159" eb="162">
      <t xml:space="preserve">モジレ </t>
    </rPh>
    <rPh sb="163" eb="165">
      <t>nyuu</t>
    </rPh>
    <rPh sb="167" eb="169">
      <t>kouzou</t>
    </rPh>
    <rPh sb="178" eb="179">
      <t xml:space="preserve">ユビ </t>
    </rPh>
    <rPh sb="186" eb="187">
      <t>ugoka</t>
    </rPh>
    <rPh sb="190" eb="192">
      <t>insats</t>
    </rPh>
    <rPh sb="201" eb="203">
      <t>chikaradu</t>
    </rPh>
    <rPh sb="207" eb="208">
      <t>osu</t>
    </rPh>
    <rPh sb="209" eb="210">
      <t>yubi</t>
    </rPh>
    <rPh sb="211" eb="212">
      <t>chikara</t>
    </rPh>
    <rPh sb="213" eb="215">
      <t>hitsuyo</t>
    </rPh>
    <rPh sb="221" eb="222">
      <t>yubi</t>
    </rPh>
    <rPh sb="223" eb="224">
      <t>chikara</t>
    </rPh>
    <rPh sb="228" eb="229">
      <t xml:space="preserve">ジ </t>
    </rPh>
    <rPh sb="230" eb="231">
      <t xml:space="preserve">コイ </t>
    </rPh>
    <rPh sb="236" eb="238">
      <t>hassei</t>
    </rPh>
    <rPh sb="246" eb="273">
      <t>dendou</t>
    </rPh>
    <rPh sb="273" eb="274">
      <t xml:space="preserve">シキ </t>
    </rPh>
    <rPh sb="275" eb="276">
      <t>seihin</t>
    </rPh>
    <rPh sb="282" eb="283">
      <t>hiroku</t>
    </rPh>
    <rPh sb="284" eb="285">
      <t>tsukaware</t>
    </rPh>
    <phoneticPr fontId="1"/>
  </si>
  <si>
    <t>コンピュータが普及しはじめた当時、タイプライタはすでに十分普及していたため、コンピュータへの文字入力のためにタイプライタと同じ形の装置が利用されたのは自然だったといえます。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キーごとにスイッチや圧力センサを並べたものが広く利用されていますし、最近は自分専用のキーボードを作ることも難しくないため様々なものを試作して利用している人もいます。</t>
    <rPh sb="61" eb="62">
      <t>onaji</t>
    </rPh>
    <rPh sb="63" eb="64">
      <t>katachi</t>
    </rPh>
    <rPh sb="167" eb="169">
      <t>denki</t>
    </rPh>
    <rPh sb="169" eb="170">
      <t>shiki</t>
    </rPh>
    <rPh sb="202" eb="203">
      <t>oshi</t>
    </rPh>
    <rPh sb="210" eb="211">
      <t>shirabe</t>
    </rPh>
    <rPh sb="220" eb="221">
      <t>naraberu</t>
    </rPh>
    <rPh sb="266" eb="268">
      <t>saikin</t>
    </rPh>
    <rPh sb="269" eb="271">
      <t>jibu</t>
    </rPh>
    <rPh sb="271" eb="273">
      <t>sennyo</t>
    </rPh>
    <rPh sb="280" eb="281">
      <t>tsukuru</t>
    </rPh>
    <rPh sb="285" eb="286">
      <t>muzu</t>
    </rPh>
    <rPh sb="292" eb="293">
      <t>samaz</t>
    </rPh>
    <rPh sb="298" eb="300">
      <t>shisaku</t>
    </rPh>
    <rPh sb="302" eb="304">
      <t>riyou</t>
    </rPh>
    <rPh sb="308" eb="309">
      <t>hit</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</si>
  <si>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この図のQWERTYと若干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67" eb="168">
      <t xml:space="preserve">ズ </t>
    </rPh>
    <rPh sb="176" eb="178">
      <t xml:space="preserve">ジャック </t>
    </rPh>
    <rPh sb="178" eb="179">
      <t>chigau</t>
    </rPh>
    <rPh sb="180" eb="182">
      <t>hairet</t>
    </rPh>
    <rPh sb="183" eb="186">
      <t>ippan</t>
    </rPh>
    <rPh sb="265" eb="266">
      <t xml:space="preserve">カイ </t>
    </rPh>
    <phoneticPr fontId="1"/>
  </si>
  <si>
    <t>キーボードのキーを押したとき、押したキーの「文字コード」がコンピュータに送られます。
文字コードとは、文字ごとに割り当てられた数字です。
たとえば「A」のキーを押したとき、「A」の文字コードである65(または2進数で01000001)がコンピュータに送られます。
文字と文字コードの対応は機種によって異なっていましたが、現在は規格化されており、ASCIIコードと呼ばれています。またISO(国際標準化機構)の標準にもなっています。</t>
    <rPh sb="43" eb="45">
      <t>moji</t>
    </rPh>
    <rPh sb="51" eb="53">
      <t>moji</t>
    </rPh>
    <rPh sb="56" eb="57">
      <t>wariate</t>
    </rPh>
    <rPh sb="63" eb="65">
      <t>suuji</t>
    </rPh>
    <rPh sb="105" eb="107">
      <t>shinsuu</t>
    </rPh>
    <rPh sb="144" eb="146">
      <t>kishu</t>
    </rPh>
    <rPh sb="150" eb="151">
      <t>kotonatte</t>
    </rPh>
    <rPh sb="160" eb="162">
      <t>genza</t>
    </rPh>
    <rPh sb="163" eb="166">
      <t>kikak</t>
    </rPh>
    <rPh sb="195" eb="197">
      <t>kokusai</t>
    </rPh>
    <rPh sb="197" eb="200">
      <t>hyoujunka</t>
    </rPh>
    <rPh sb="200" eb="20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</si>
  <si>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1" eb="123">
      <t xml:space="preserve">１ </t>
    </rPh>
    <rPh sb="123" eb="125">
      <t>jouhou</t>
    </rPh>
    <rPh sb="126" eb="128">
      <t>nyuu</t>
    </rPh>
    <rPh sb="133" eb="136">
      <t>nijigen</t>
    </rPh>
    <rPh sb="136" eb="138">
      <t>nyu</t>
    </rPh>
    <rPh sb="138" eb="140">
      <t>souchi</t>
    </rPh>
    <rPh sb="154" eb="156">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</si>
  <si>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
Sketchpadではライトペンというポインティングデバイスが利用されていましたが、現在のパソコンではマウスやトラックパッドが広く利用されており、スマートフォンでは指の位置を認識できるタッチパッドがポインティングデバイスとして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rPh sb="155" eb="157">
      <t>riyou</t>
    </rPh>
    <rPh sb="166" eb="168">
      <t>genza</t>
    </rPh>
    <rPh sb="187" eb="188">
      <t>hiroku</t>
    </rPh>
    <rPh sb="189" eb="191">
      <t>riyou</t>
    </rPh>
    <rPh sb="206" eb="207">
      <t>yubi</t>
    </rPh>
    <rPh sb="208" eb="210">
      <t>ichi</t>
    </rPh>
    <rPh sb="211" eb="213">
      <t>ninshiki</t>
    </rPh>
    <rPh sb="237" eb="239">
      <t>riyou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</si>
  <si>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ブラウン管ディスプレイでは、どのタイミングでどの位置に点や線が描かれたかがわかりますから、ライトペンで光が検出されたタイミングを調べればライトペンの位置がわかるわけです。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7" eb="189">
      <t>ichi</t>
    </rPh>
    <phoneticPr fontId="1"/>
  </si>
  <si>
    <t>その後、ボールを内蔵したマウスはパソコンのGUIでの入力装置として広く利用されるようになりました。
ボールの周囲にはボールの縦横の回転を検出するためのローラーがついており、マウスを移動したときのローラーの回転からマウスの移動量を計測します。
ローラーの回転を検出するためにロータリーエンコーダというセンサが利用されます。
ロータリーエンコーダは、光センサを使って様々なものの回転方向や回転量を計測できるデバイスです。
スリットが刻まれた円板が回転部分についており、スリットを通過する光を検出して回転量を測定します。
すこし位置をずらした円板を使うことにより、回転方向も検出することができます。
円板Aのスリットの光を検出した後で円板Bのスリットの光を検出すると左回転、逆の順番だと右回転などと判断します。</t>
    <rPh sb="62" eb="64">
      <t>tate</t>
    </rPh>
    <rPh sb="65" eb="67">
      <t>kaiten</t>
    </rPh>
    <rPh sb="68" eb="70">
      <t>kenshu</t>
    </rPh>
    <rPh sb="114" eb="116">
      <t>keisoku</t>
    </rPh>
    <rPh sb="126" eb="128">
      <t>kaiten</t>
    </rPh>
    <rPh sb="129" eb="131">
      <t>kenshu</t>
    </rPh>
    <rPh sb="153" eb="155">
      <t>riyo</t>
    </rPh>
    <rPh sb="171" eb="172">
      <t>samaza</t>
    </rPh>
    <rPh sb="173" eb="174">
      <t>hikari</t>
    </rPh>
    <rPh sb="178" eb="179">
      <t>tsukatt</t>
    </rPh>
    <rPh sb="186" eb="188">
      <t>kaiten</t>
    </rPh>
    <rPh sb="188" eb="190">
      <t>houko</t>
    </rPh>
    <rPh sb="191" eb="193">
      <t>kaite</t>
    </rPh>
    <rPh sb="193" eb="194">
      <t>ryou</t>
    </rPh>
    <rPh sb="195" eb="197">
      <t>keisoku</t>
    </rPh>
    <rPh sb="200" eb="201">
      <t>nyu</t>
    </rPh>
    <rPh sb="214" eb="215">
      <t>kizamu</t>
    </rPh>
    <rPh sb="218" eb="220">
      <t>enban</t>
    </rPh>
    <rPh sb="221" eb="223">
      <t>kaiten</t>
    </rPh>
    <rPh sb="223" eb="225">
      <t>bubun</t>
    </rPh>
    <rPh sb="237" eb="239">
      <t xml:space="preserve">ツウカ </t>
    </rPh>
    <rPh sb="241" eb="242">
      <t>hikari</t>
    </rPh>
    <rPh sb="243" eb="245">
      <t>kenshutsu</t>
    </rPh>
    <rPh sb="247" eb="249">
      <t>kaite</t>
    </rPh>
    <rPh sb="251" eb="253">
      <t>sokutei</t>
    </rPh>
    <rPh sb="261" eb="263">
      <t>ichi</t>
    </rPh>
    <rPh sb="268" eb="270">
      <t>enban</t>
    </rPh>
    <rPh sb="271" eb="272">
      <t>tsukau</t>
    </rPh>
    <rPh sb="279" eb="281">
      <t>kaiten</t>
    </rPh>
    <rPh sb="281" eb="283">
      <t>houkou</t>
    </rPh>
    <rPh sb="284" eb="286">
      <t>kenshu</t>
    </rPh>
    <rPh sb="297" eb="299">
      <t>enban</t>
    </rPh>
    <rPh sb="306" eb="307">
      <t>hikari</t>
    </rPh>
    <rPh sb="308" eb="310">
      <t>kensh</t>
    </rPh>
    <rPh sb="312" eb="313">
      <t>ato</t>
    </rPh>
    <rPh sb="314" eb="316">
      <t>enban</t>
    </rPh>
    <rPh sb="323" eb="324">
      <t>hikari</t>
    </rPh>
    <rPh sb="325" eb="327">
      <t>kenshu</t>
    </rPh>
    <rPh sb="330" eb="331">
      <t>hidari</t>
    </rPh>
    <rPh sb="331" eb="333">
      <t>kaiten</t>
    </rPh>
    <rPh sb="334" eb="335">
      <t>gyaku</t>
    </rPh>
    <rPh sb="336" eb="338">
      <t>junba</t>
    </rPh>
    <rPh sb="340" eb="341">
      <t>migi</t>
    </rPh>
    <rPh sb="341" eb="343">
      <t>kaiten</t>
    </rPh>
    <rPh sb="346" eb="348">
      <t>handan</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</si>
  <si>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イメージセンサはカメラで利用される画像入力デバイスです。
動く部分が無いため故障しにくいという利点はある一方、同じ色のツルツルした板の上では移動をうまく検出しにくいという問題もあります。</t>
    <rPh sb="171" eb="172">
      <t>ugoku</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</si>
  <si>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
マウスにはボタンがついており、マウスカーソルを何かの上に移動したところでボタンを押すことにより項目を選択したりできるようになっていました。これは現在のパソコンではおなじみの操作ですが、これを最初に提案したのがEngelbertでした。</t>
    <rPh sb="189" eb="190">
      <t>nani</t>
    </rPh>
    <rPh sb="192" eb="193">
      <t>ue</t>
    </rPh>
    <rPh sb="194" eb="196">
      <t>idou</t>
    </rPh>
    <rPh sb="206" eb="207">
      <t xml:space="preserve">オス </t>
    </rPh>
    <rPh sb="213" eb="215">
      <t>koumoku</t>
    </rPh>
    <rPh sb="216" eb="218">
      <t>senta</t>
    </rPh>
    <rPh sb="238" eb="240">
      <t>genza</t>
    </rPh>
    <rPh sb="252" eb="254">
      <t>sousa</t>
    </rPh>
    <rPh sb="261" eb="263">
      <t>saisho</t>
    </rPh>
    <rPh sb="264" eb="266">
      <t>teian</t>
    </rPh>
    <phoneticPr fontId="1"/>
  </si>
  <si>
    <t>近年の多くのマウスにはボタンの間の部分に回転するホイールが搭載されています。
パソコンが普及しはじめた当時のマウスにはホイールは存在しませんでしたが、その後スクロール操作やズーミング操作に回転操作が便利だろう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マウスを拡張するという研究はいろいろ行なわれていましたが、実際に商品化され、標準的な入力装置になったという点で珍しい例といえるかもしれません。</t>
    <rPh sb="15" eb="16">
      <t>aida</t>
    </rPh>
    <rPh sb="17" eb="19">
      <t>bubu</t>
    </rPh>
    <rPh sb="94" eb="96">
      <t>kaiten</t>
    </rPh>
    <rPh sb="96" eb="98">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</si>
  <si>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5" eb="97">
      <t>ichi</t>
    </rPh>
    <rPh sb="97" eb="99">
      <t>jouhou</t>
    </rPh>
    <rPh sb="100" eb="102">
      <t>nyu</t>
    </rPh>
    <rPh sb="106" eb="108">
      <t>tekubi</t>
    </rPh>
    <rPh sb="109" eb="110">
      <t>ude</t>
    </rPh>
    <rPh sb="111" eb="112">
      <t>ugoka</t>
    </rPh>
    <rPh sb="114" eb="116">
      <t>hitsuyo</t>
    </rPh>
    <rPh sb="132" eb="133">
      <t>yubi</t>
    </rPh>
    <rPh sb="134" eb="135">
      <t>tenohira</t>
    </rPh>
    <rPh sb="143" eb="145">
      <t>sousa</t>
    </rPh>
    <rPh sb="154" eb="155">
      <t>konomu</t>
    </rPh>
    <rPh sb="158" eb="159">
      <t>ooi</t>
    </rPh>
    <rPh sb="173" eb="174">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</si>
  <si>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指で突起に圧力をかけるだけでマウスカーソルを移動させることができ、圧力をかけるのをやめるとマウスカーソルは停止します。小さなキーボードでも利用できるので愛好者は多いようです。</t>
    <rPh sb="166" eb="167">
      <t>onaji</t>
    </rPh>
    <rPh sb="168" eb="170">
      <t>sousa</t>
    </rPh>
    <rPh sb="171" eb="173">
      <t>kanou</t>
    </rPh>
    <rPh sb="215" eb="217">
      <t>atsuryo</t>
    </rPh>
    <rPh sb="235" eb="237">
      <t>teishi</t>
    </rPh>
    <phoneticPr fontId="1"/>
  </si>
  <si>
    <t>近年の多くのノートパソコンでは、キーボードの手前の領域にトラックパッドというタッチセンサが搭載されています。
トラックパッドは静電容量を利用するセンサで、タッチした指の位置を検出することができます。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9" eb="141">
      <t>seiden</t>
    </rPh>
    <rPh sb="141" eb="143">
      <t>youryou</t>
    </rPh>
    <rPh sb="197" eb="199">
      <t>nihon</t>
    </rPh>
    <rPh sb="200" eb="201">
      <t>yubi</t>
    </rPh>
    <rPh sb="202" eb="204">
      <t>douji</t>
    </rPh>
    <rPh sb="210" eb="211">
      <t>ato</t>
    </rPh>
    <rPh sb="212" eb="213">
      <t>yubi</t>
    </rPh>
    <rPh sb="214" eb="215">
      <t>ugokasu</t>
    </rPh>
    <rPh sb="227" eb="229">
      <t>sousa</t>
    </rPh>
    <rPh sb="230" eb="231">
      <t>okonau</t>
    </rPh>
    <rPh sb="237" eb="239">
      <t>houhou</t>
    </rPh>
    <rPh sb="240" eb="243">
      <t>hyoujunte</t>
    </rPh>
    <phoneticPr fontId="1"/>
  </si>
  <si>
    <t>タッチパッドではなくトラックパッド</t>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</si>
  <si>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圧力式のタッチパネルはひとつの位置情報しか入力できませんが、静電容量式のタッチパネルは複数の指の位置を検出できるため、ピンチによるズーミング操作などに利用することができます。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rPh sb="210" eb="212">
      <t>ichi</t>
    </rPh>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</si>
  <si>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音や音声を利用できれば、手を使わずにコンピュータを操作することが可能ですし、暗くて何も見えない状況でも利用できます。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できると便利でしょう。自動車を運転しているときは手が使えませんから、音声で各種の操作ができると便利です。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rPh sb="121" eb="122">
      <t>kurakute</t>
    </rPh>
    <rPh sb="124" eb="125">
      <t>nani</t>
    </rPh>
    <rPh sb="324" eb="326">
      <t xml:space="preserve">カクシュウ </t>
    </rPh>
    <rPh sb="327" eb="329">
      <t>sousa</t>
    </rPh>
    <rPh sb="334" eb="335">
      <t xml:space="preserve">テ </t>
    </rPh>
    <rPh sb="336" eb="337">
      <t>tsukae</t>
    </rPh>
    <rPh sb="344" eb="346">
      <t>onsei</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</si>
  <si>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楽だと思われていたところがあるからです。
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とスピーカを組み合わせた製品で、これに対して音声で命令することにより家電やコンピュータを制御することができます。番組を検索したり照明や空調のような架電をコントロールしたりするのに便利なため、今後応用例は増えていくと期待されています。</t>
    <rPh sb="107" eb="108">
      <t xml:space="preserve">ラク </t>
    </rPh>
    <rPh sb="232" eb="234">
      <t>gijutsu</t>
    </rPh>
    <rPh sb="332" eb="333">
      <t>kumiawase</t>
    </rPh>
    <rPh sb="338" eb="340">
      <t>seihin</t>
    </rPh>
    <rPh sb="399" eb="401">
      <t>kaden</t>
    </rPh>
    <rPh sb="415" eb="417">
      <t>benri</t>
    </rPh>
    <phoneticPr fontId="1"/>
  </si>
  <si>
    <t>一方、音声認識が完璧だったとしても、音声入力が常に最適なインタフェースであるとは限りません。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また周囲に他人がいる場所では使いづらいです。電車の中で音声認識システムを使ってメールを書くのは難しいでしょう。
しかし、実際に書籍執筆に音声認識を活用している人もいるほどであり、認識精度の向上を活用した応用が広がっていくことが期待されます。</t>
    <rPh sb="58" eb="59">
      <t>nagai</t>
    </rPh>
    <rPh sb="60" eb="62">
      <t>bunshou</t>
    </rPh>
    <rPh sb="78" eb="80">
      <t>jikan</t>
    </rPh>
    <rPh sb="80" eb="81">
      <t>tsukatte</t>
    </rPh>
    <rPh sb="120" eb="122">
      <t>densha</t>
    </rPh>
    <rPh sb="123" eb="124">
      <t xml:space="preserve">ナカ </t>
    </rPh>
    <rPh sb="125" eb="127">
      <t>onsei</t>
    </rPh>
    <rPh sb="127" eb="129">
      <t>ninshi</t>
    </rPh>
    <rPh sb="134" eb="135">
      <t>tsukatte</t>
    </rPh>
    <rPh sb="141" eb="142">
      <t xml:space="preserve">カク </t>
    </rPh>
    <rPh sb="145" eb="146">
      <t>muzuka</t>
    </rPh>
    <phoneticPr fontId="1"/>
  </si>
  <si>
    <t>音声以外の音を入力に利用することもできます。
音を発声することによってコンピュータにコマンドを指令したり、音を使って位置検出を行なうこともできます。
世の中に普及はしていませんが、鼻歌のような声を出すことによってカーソルを移動させるという研究もありました。音声以外の音をうまく使う可能性はあると思われます。</t>
    <rPh sb="23" eb="24">
      <t xml:space="preserve">オト </t>
    </rPh>
    <rPh sb="25" eb="27">
      <t>hassei</t>
    </rPh>
    <rPh sb="47" eb="49">
      <t>shirei</t>
    </rPh>
    <rPh sb="53" eb="54">
      <t>oto</t>
    </rPh>
    <rPh sb="55" eb="56">
      <t>tsukatte</t>
    </rPh>
    <rPh sb="58" eb="60">
      <t>ichi</t>
    </rPh>
    <rPh sb="60" eb="62">
      <t>kenshuts</t>
    </rPh>
    <rPh sb="63" eb="64">
      <t>okonau</t>
    </rPh>
    <rPh sb="75" eb="76">
      <t>yononaka</t>
    </rPh>
    <rPh sb="79" eb="81">
      <t>fukyu</t>
    </rPh>
    <rPh sb="90" eb="92">
      <t>hanauta</t>
    </rPh>
    <rPh sb="96" eb="97">
      <t xml:space="preserve">コエ </t>
    </rPh>
    <rPh sb="98" eb="99">
      <t>dasu</t>
    </rPh>
    <rPh sb="111" eb="113">
      <t>idou</t>
    </rPh>
    <rPh sb="119" eb="121">
      <t>kenkyu</t>
    </rPh>
    <rPh sb="128" eb="130">
      <t>onsei</t>
    </rPh>
    <rPh sb="130" eb="132">
      <t>igai</t>
    </rPh>
    <rPh sb="133" eb="134">
      <t xml:space="preserve">オト </t>
    </rPh>
    <rPh sb="138" eb="139">
      <t>tsukau</t>
    </rPh>
    <rPh sb="140" eb="143">
      <t>kanouse</t>
    </rPh>
    <rPh sb="147" eb="148">
      <t>omoware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</si>
  <si>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Badgeというデバイスは超音波発生装置を内蔵しており、部屋の隅々に配置した超音波マイクを利用することにより、Active Badgeを持っている人の居場所を知ることができるようになっていました。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25" eb="227">
      <t>seikaku</t>
    </rPh>
    <rPh sb="260" eb="262">
      <t>jigen</t>
    </rPh>
    <rPh sb="270" eb="271">
      <t>tsukau</t>
    </rPh>
    <rPh sb="272" eb="274">
      <t>houhou</t>
    </rPh>
    <rPh sb="275" eb="277">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</si>
  <si>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Plusでは、卓球台の四隅にマイクをが設置してあり、ピンポン玉が落ちたときの音のタイミングを計測することによってピンポン玉が落ちた位置を計算しています。
玉の場所に波紋を表示するなど、様々な楽しい効果が実験されていました。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6" eb="117">
      <t>ochita</t>
    </rPh>
    <rPh sb="122" eb="123">
      <t xml:space="preserve">オト </t>
    </rPh>
    <rPh sb="130" eb="132">
      <t>keisoku</t>
    </rPh>
    <rPh sb="152" eb="154">
      <t>keisan</t>
    </rPh>
    <rPh sb="163" eb="165">
      <t>bash</t>
    </rPh>
    <rPh sb="166" eb="168">
      <t>hamon</t>
    </rPh>
    <rPh sb="169" eb="171">
      <t>hyouji</t>
    </rPh>
    <rPh sb="176" eb="177">
      <t>samaza</t>
    </rPh>
    <rPh sb="179" eb="180">
      <t>tanoshi</t>
    </rPh>
    <rPh sb="182" eb="184">
      <t>kouka</t>
    </rPh>
    <rPh sb="185" eb="187">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</si>
  <si>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音を出しにくい状況では、音声を使わずに家電や照明をコントロールできることは利点でしょう。
ジェスチャの認識にはカメラのような認識装置が必要ですが、最近のパソコンやスマホはカメラを内蔵しているものが多いため、簡単なジェスチャ認識を行ないやすくなっています。
また、奥行きを検出できる特殊なカメラも普及が進んでより、より正確な認識ができるようになりつつあります。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7" eb="119">
      <t>ninshi</t>
    </rPh>
    <rPh sb="196" eb="198">
      <t>tokushu</t>
    </rPh>
    <rPh sb="335" eb="336">
      <t>nani</t>
    </rPh>
    <rPh sb="337" eb="338">
      <t>okoru</t>
    </rPh>
    <rPh sb="347" eb="349">
      <t>joushi</t>
    </rPh>
    <rPh sb="356" eb="358">
      <t>teichaku</t>
    </rPh>
    <rPh sb="360" eb="362">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</si>
  <si>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5" eb="117">
      <t>hitsuyo</t>
    </rPh>
    <rPh sb="199" eb="201">
      <t>konkai</t>
    </rPh>
    <rPh sb="201" eb="203">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</si>
  <si>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人間の目は大量の2次元情報を高速に処理できるので、コンピュータからの情報を得るには2次元のディスプレイ装置が都合が良く、そのために様々な情報視覚化システムが作られています。
目が不自由な人は多いですし、視覚情報を利用できない場合も多いですが、多くの場合に視覚情報は最も有用です。</t>
    <rPh sb="113" eb="115">
      <t>jigen</t>
    </rPh>
    <rPh sb="122" eb="124">
      <t>souchi</t>
    </rPh>
    <rPh sb="192" eb="193">
      <t>ookuno</t>
    </rPh>
    <phoneticPr fontId="1"/>
  </si>
  <si>
    <t>ひとつの電球やLEDを使ってコンピュータの状態を表示する方法は様々な電子機器で利用されています。
電源が入っているときランプが点灯するようになっている機器は多く、機器の状態を表示する方法として広く利用されています。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しかし手軽に使うことができるため広く利用されています。
点灯時は電源が入っている、といった常識は浸透していますが、部屋の照明が消えているとき点灯するようになっているスイッチもありますし、必ずしも常識が浸透しているとはいえません。
電球やLEDの色で状態を示す機器がありますが、赤/緑/オレンジのような色を区別できない人も多いですし、緑が何を意味するかという常識は存在しませんから、簡単な用途にだけ利用するのが良いと思われます。</t>
    <rPh sb="28" eb="30">
      <t>houhou</t>
    </rPh>
    <rPh sb="31" eb="32">
      <t>samaza</t>
    </rPh>
    <rPh sb="34" eb="36">
      <t>denshi</t>
    </rPh>
    <rPh sb="36" eb="38">
      <t>kiki</t>
    </rPh>
    <rPh sb="39" eb="41">
      <t>riyou</t>
    </rPh>
    <rPh sb="250" eb="252">
      <t>yuukou</t>
    </rPh>
    <rPh sb="266" eb="267">
      <t>tsukau</t>
    </rPh>
    <rPh sb="375" eb="377">
      <t>denkyu</t>
    </rPh>
    <rPh sb="382" eb="383">
      <t xml:space="preserve">イロ </t>
    </rPh>
    <rPh sb="384" eb="386">
      <t>jouta</t>
    </rPh>
    <rPh sb="387" eb="388">
      <t>shimes</t>
    </rPh>
    <rPh sb="389" eb="391">
      <t>kiki</t>
    </rPh>
    <rPh sb="398" eb="399">
      <t xml:space="preserve">アカ </t>
    </rPh>
    <rPh sb="400" eb="401">
      <t>midor</t>
    </rPh>
    <rPh sb="410" eb="411">
      <t>iro</t>
    </rPh>
    <rPh sb="412" eb="414">
      <t>kubetsu</t>
    </rPh>
    <rPh sb="418" eb="419">
      <t xml:space="preserve">ヒトツ </t>
    </rPh>
    <rPh sb="420" eb="421">
      <t>ooi</t>
    </rPh>
    <rPh sb="426" eb="427">
      <t>mido</t>
    </rPh>
    <rPh sb="428" eb="429">
      <t>nani</t>
    </rPh>
    <rPh sb="430" eb="432">
      <t>imi</t>
    </rPh>
    <rPh sb="438" eb="440">
      <t>joushiki</t>
    </rPh>
    <rPh sb="441" eb="443">
      <t>sonzai</t>
    </rPh>
    <rPh sb="450" eb="452">
      <t>tanjun</t>
    </rPh>
    <rPh sb="453" eb="455">
      <t>youto</t>
    </rPh>
    <rPh sb="458" eb="460">
      <t>riyou</t>
    </rPh>
    <rPh sb="464" eb="465">
      <t>yoi</t>
    </rPh>
    <rPh sb="467" eb="468">
      <t>omowa</t>
    </rPh>
    <phoneticPr fontId="1"/>
  </si>
  <si>
    <t>ブラウン管とは、蛍光塗料が塗られたガラス面に電子ビームを照射して発光させることによって情報を表示することができる真空管デバイスで、従来のテレビやオシロスコープのような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
テレビのブラウン管もコンピュータ用のブラウン管も、電子ビームを高速に点滅させながら画面をくまなくスキャンすることによって2次元画像を表示します。動画を表示するためには1秒に数十回画面全体をスキャンする必要がありますからかなりの処理速度が必要ですが、テレビの需要が大きかったためにブラウン管は急速に広く普及しました。</t>
    <rPh sb="309" eb="311">
      <t>denshi</t>
    </rPh>
    <rPh sb="315" eb="317">
      <t>kousoku</t>
    </rPh>
    <rPh sb="318" eb="320">
      <t>tenmetsu</t>
    </rPh>
    <rPh sb="325" eb="327">
      <t>gamen</t>
    </rPh>
    <rPh sb="345" eb="347">
      <t>jigen</t>
    </rPh>
    <rPh sb="347" eb="349">
      <t>gazou</t>
    </rPh>
    <rPh sb="350" eb="352">
      <t>hyouji</t>
    </rPh>
    <rPh sb="356" eb="358">
      <t>douga</t>
    </rPh>
    <rPh sb="359" eb="361">
      <t>hyouji</t>
    </rPh>
    <rPh sb="370" eb="372">
      <t>suujuu</t>
    </rPh>
    <rPh sb="372" eb="373">
      <t xml:space="preserve">カイ </t>
    </rPh>
    <rPh sb="373" eb="375">
      <t>gamen</t>
    </rPh>
    <rPh sb="375" eb="377">
      <t>zentai</t>
    </rPh>
    <rPh sb="384" eb="386">
      <t>hitsuyo</t>
    </rPh>
    <rPh sb="397" eb="399">
      <t>shori</t>
    </rPh>
    <rPh sb="399" eb="401">
      <t>sokudo</t>
    </rPh>
    <rPh sb="402" eb="404">
      <t>hitsuyo</t>
    </rPh>
    <rPh sb="412" eb="414">
      <t>juyou</t>
    </rPh>
    <rPh sb="415" eb="416">
      <t>ooki</t>
    </rPh>
    <rPh sb="429" eb="431">
      <t>kyuusoku</t>
    </rPh>
    <rPh sb="432" eb="433">
      <t>hiroku</t>
    </rPh>
    <rPh sb="434" eb="436">
      <t>fukyu</t>
    </rPh>
    <phoneticPr fontId="1"/>
  </si>
  <si>
    <t>テレビでブラウン管が広く利用されたため、膨大な数のものが生産されまし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したし、昔のパソコンでもブラウン管ディスプレイが標準的に利用されていました。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
たとえばコンピュータと文字をやりとりするVT100という端末装置が広く普及していましたが、これはブラウン管が利用されていました。</t>
    <rPh sb="39" eb="41">
      <t>denki</t>
    </rPh>
    <rPh sb="41" eb="43">
      <t>shingou</t>
    </rPh>
    <rPh sb="44" eb="46">
      <t>hakei</t>
    </rPh>
    <rPh sb="47" eb="49">
      <t>sokutei</t>
    </rPh>
    <rPh sb="156" eb="157">
      <t xml:space="preserve">ムカシ </t>
    </rPh>
    <rPh sb="176" eb="179">
      <t>hyouju</t>
    </rPh>
    <rPh sb="180" eb="182">
      <t>riyou</t>
    </rPh>
    <rPh sb="217" eb="218">
      <t xml:space="preserve">オモイ </t>
    </rPh>
    <rPh sb="227" eb="229">
      <t>fuben</t>
    </rPh>
    <rPh sb="279" eb="280">
      <t xml:space="preserve">テキ </t>
    </rPh>
    <rPh sb="281" eb="283">
      <t>riyou</t>
    </rPh>
    <rPh sb="303" eb="305">
      <t>moji</t>
    </rPh>
    <rPh sb="320" eb="322">
      <t>tanmats</t>
    </rPh>
    <rPh sb="322" eb="324">
      <t>souchi</t>
    </rPh>
    <rPh sb="325" eb="326">
      <t>hiroku</t>
    </rPh>
    <rPh sb="327" eb="329">
      <t>fukyu</t>
    </rPh>
    <rPh sb="346" eb="348">
      <t>riyou</t>
    </rPh>
    <phoneticPr fontId="1"/>
  </si>
  <si>
    <t>現在のコンピュータでは、薄型の液晶ディスプレイや有機ELディスプレイが標準的に利用されており、ブラウン管ディスプレイは現在は入手することも難しいでしょう。
最近の液晶ディスプレイは解像度が高く、大画面のものも利用できるため、大型テレビでも小型端末でも広く利用されるようになっています。
電子書籍では電子ペーパー(E-Ink)という表示デバイスがよく利用されています。E-Inkは反応速度が遅いため一般的なコンピュータでは利用できませんが、商品電力が小さいといった特長があるため、反応速度が遅くてもかまわない用途では利用されています。</t>
    <rPh sb="12" eb="14">
      <t>usugata</t>
    </rPh>
    <rPh sb="15" eb="17">
      <t>ekisho</t>
    </rPh>
    <rPh sb="24" eb="26">
      <t>yuuki</t>
    </rPh>
    <rPh sb="35" eb="37">
      <t>hyouju</t>
    </rPh>
    <rPh sb="37" eb="38">
      <t>teki</t>
    </rPh>
    <rPh sb="39" eb="41">
      <t>riyou</t>
    </rPh>
    <rPh sb="59" eb="61">
      <t>genza</t>
    </rPh>
    <rPh sb="62" eb="64">
      <t>nyuushu</t>
    </rPh>
    <rPh sb="69" eb="70">
      <t>muzu</t>
    </rPh>
    <rPh sb="77" eb="79">
      <t>saikin</t>
    </rPh>
    <rPh sb="80" eb="82">
      <t>ekisho</t>
    </rPh>
    <rPh sb="89" eb="92">
      <t>kaizoudo</t>
    </rPh>
    <rPh sb="93" eb="94">
      <t>takaku</t>
    </rPh>
    <rPh sb="96" eb="97">
      <t>ookina</t>
    </rPh>
    <rPh sb="97" eb="99">
      <t>gamen</t>
    </rPh>
    <rPh sb="103" eb="105">
      <t>riyou</t>
    </rPh>
    <rPh sb="111" eb="113">
      <t xml:space="preserve">オオガタ </t>
    </rPh>
    <rPh sb="118" eb="120">
      <t>kogata</t>
    </rPh>
    <rPh sb="120" eb="122">
      <t>tanmatsu</t>
    </rPh>
    <rPh sb="124" eb="125">
      <t>hiroku</t>
    </rPh>
    <rPh sb="126" eb="128">
      <t>riyou</t>
    </rPh>
    <rPh sb="142" eb="144">
      <t>denshi</t>
    </rPh>
    <rPh sb="144" eb="145">
      <t>shoseki</t>
    </rPh>
    <rPh sb="145" eb="147">
      <t>shoseki</t>
    </rPh>
    <rPh sb="148" eb="150">
      <t>denshi</t>
    </rPh>
    <rPh sb="164" eb="166">
      <t>hyouji</t>
    </rPh>
    <rPh sb="166" eb="167">
      <t>souchi</t>
    </rPh>
    <rPh sb="173" eb="175">
      <t>riyou</t>
    </rPh>
    <rPh sb="188" eb="190">
      <t>hannou</t>
    </rPh>
    <rPh sb="190" eb="192">
      <t>sokudo</t>
    </rPh>
    <rPh sb="193" eb="194">
      <t>osoi</t>
    </rPh>
    <rPh sb="197" eb="200">
      <t>ippante</t>
    </rPh>
    <rPh sb="209" eb="211">
      <t>riyou</t>
    </rPh>
    <rPh sb="218" eb="240">
      <t>hanno</t>
    </rPh>
    <rPh sb="240" eb="242">
      <t>sokudo</t>
    </rPh>
    <rPh sb="243" eb="244">
      <t>osoku</t>
    </rPh>
    <rPh sb="252" eb="254">
      <t>youto</t>
    </rPh>
    <rPh sb="256" eb="258">
      <t>riyou</t>
    </rPh>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</si>
  <si>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ニキシー管はサイズが大きいですし高電圧が必要なので現在はほとんど使われていませんが、独特の味があるため、現在でもマニアには愛されているようです。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0" eb="172">
      <t>gen</t>
    </rPh>
    <rPh sb="179" eb="180">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</si>
  <si>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
この手法は広く普及していたため、現在はLEDが使われない場所でも、このような形で数字を表現している機器があります。</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rPh sb="183" eb="185">
      <t>shuhou</t>
    </rPh>
    <rPh sb="186" eb="187">
      <t>hiroku</t>
    </rPh>
    <rPh sb="188" eb="190">
      <t>fukyu</t>
    </rPh>
    <rPh sb="197" eb="199">
      <t>genzai</t>
    </rPh>
    <rPh sb="204" eb="205">
      <t>tsukawa</t>
    </rPh>
    <rPh sb="209" eb="211">
      <t>basho</t>
    </rPh>
    <rPh sb="219" eb="220">
      <t>katachi</t>
    </rPh>
    <rPh sb="221" eb="223">
      <t>suuji</t>
    </rPh>
    <rPh sb="224" eb="226">
      <t>hyouge</t>
    </rPh>
    <rPh sb="230" eb="232">
      <t>kiki</t>
    </rPh>
    <phoneticPr fontId="1"/>
  </si>
  <si>
    <t>視覚の次に有用な出力装置は聴覚を利用するものでしょう。音を発生するスピーカやブザーのようなハードウェアは比較的安価なので、家電製品などで広く利用されています。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することがあるぐらいで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</si>
  <si>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表示パネルに指でタッチしたときパネルを振動させると、タッチした感覚が指に伝わるために、タッチしたという操作を認識しやすくなります。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</si>
</sst>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33" activePane="bottomLeft" state="frozen"/>
      <selection pane="bottomLeft" activeCell="D57" sqref="D57"/>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16118</v>
      </c>
      <c r="H1" s="7">
        <f>SUM(H3:H60)</f>
        <v>2.9009589947089947E-2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420</v>
      </c>
    </row>
    <row r="4" spans="1:12" ht="55" customHeight="1">
      <c r="A4" s="16"/>
      <c r="B4" s="17"/>
      <c r="C4" s="16" t="s">
        <v>13</v>
      </c>
      <c r="D4" s="16" t="s">
        <v>20</v>
      </c>
      <c r="E4" s="16"/>
      <c r="F4" s="24"/>
      <c r="G4" s="3">
        <f t="shared" si="0"/>
        <v>83</v>
      </c>
      <c r="H4" s="9">
        <f t="shared" ref="H4:H60" si="1">F4+($G4/$J4)*60/86400</f>
        <v>1.3723544973544971E-4</v>
      </c>
      <c r="I4" s="11">
        <f>$H$3</f>
        <v>4.6296296296296293E-4</v>
      </c>
      <c r="J4" s="18">
        <f t="shared" ref="J4:J58"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36</v>
      </c>
      <c r="E6" s="17"/>
      <c r="F6" s="24"/>
      <c r="G6" s="3">
        <f t="shared" si="0"/>
        <v>369</v>
      </c>
      <c r="H6" s="9">
        <f t="shared" si="1"/>
        <v>6.101190476190476E-4</v>
      </c>
      <c r="I6" s="11">
        <f t="shared" ref="I6:I60" si="3">I5+H5</f>
        <v>6.0019841269841269E-4</v>
      </c>
      <c r="J6" s="18">
        <f t="shared" si="2"/>
        <v>420</v>
      </c>
    </row>
    <row r="7" spans="1:12" ht="175" customHeight="1">
      <c r="A7" s="16">
        <v>4</v>
      </c>
      <c r="B7" s="17"/>
      <c r="C7" s="17"/>
      <c r="D7" s="16" t="s">
        <v>37</v>
      </c>
      <c r="E7" s="17"/>
      <c r="F7" s="24"/>
      <c r="G7" s="3">
        <f t="shared" si="0"/>
        <v>379</v>
      </c>
      <c r="H7" s="9">
        <f t="shared" si="1"/>
        <v>6.2665343915343922E-4</v>
      </c>
      <c r="I7" s="11">
        <f t="shared" si="3"/>
        <v>1.2103174603174602E-3</v>
      </c>
      <c r="J7" s="18">
        <f t="shared" si="2"/>
        <v>420</v>
      </c>
    </row>
    <row r="8" spans="1:12" ht="178" customHeight="1">
      <c r="A8" s="16">
        <v>5</v>
      </c>
      <c r="B8" s="17"/>
      <c r="C8" s="17"/>
      <c r="D8" s="16" t="s">
        <v>38</v>
      </c>
      <c r="E8" s="17"/>
      <c r="F8" s="24"/>
      <c r="G8" s="3">
        <f t="shared" si="0"/>
        <v>202</v>
      </c>
      <c r="H8" s="9">
        <f t="shared" si="1"/>
        <v>3.3399470899470903E-4</v>
      </c>
      <c r="I8" s="11">
        <f t="shared" si="3"/>
        <v>1.8369708994708995E-3</v>
      </c>
      <c r="J8" s="18">
        <f t="shared" si="2"/>
        <v>420</v>
      </c>
    </row>
    <row r="9" spans="1:12" ht="192" customHeight="1">
      <c r="A9" s="16">
        <v>6</v>
      </c>
      <c r="B9" s="17"/>
      <c r="C9" s="17"/>
      <c r="D9" s="16" t="s">
        <v>39</v>
      </c>
      <c r="E9" s="17"/>
      <c r="F9" s="24"/>
      <c r="G9" s="3">
        <f t="shared" si="0"/>
        <v>239</v>
      </c>
      <c r="H9" s="9">
        <f t="shared" si="1"/>
        <v>3.9517195767195762E-4</v>
      </c>
      <c r="I9" s="11">
        <f t="shared" si="3"/>
        <v>2.1709656084656086E-3</v>
      </c>
      <c r="J9" s="18">
        <f t="shared" si="2"/>
        <v>420</v>
      </c>
    </row>
    <row r="10" spans="1:12" ht="216" customHeight="1">
      <c r="A10" s="16">
        <v>7</v>
      </c>
      <c r="B10" s="17"/>
      <c r="C10" s="17"/>
      <c r="D10" s="16" t="s">
        <v>40</v>
      </c>
      <c r="E10" s="17"/>
      <c r="F10" s="24"/>
      <c r="G10" s="3">
        <f t="shared" si="0"/>
        <v>423</v>
      </c>
      <c r="H10" s="9">
        <f t="shared" si="1"/>
        <v>6.9940476190476198E-4</v>
      </c>
      <c r="I10" s="11">
        <f t="shared" si="3"/>
        <v>2.5661375661375661E-3</v>
      </c>
      <c r="J10" s="18">
        <f t="shared" si="2"/>
        <v>420</v>
      </c>
    </row>
    <row r="11" spans="1:12" ht="267" customHeight="1">
      <c r="A11" s="16">
        <v>8</v>
      </c>
      <c r="B11" s="17"/>
      <c r="C11" s="17"/>
      <c r="D11" s="17" t="s">
        <v>41</v>
      </c>
      <c r="E11" s="17"/>
      <c r="F11" s="24"/>
      <c r="G11" s="3">
        <f t="shared" si="0"/>
        <v>394</v>
      </c>
      <c r="H11" s="9">
        <f t="shared" si="1"/>
        <v>6.5145502645502643E-4</v>
      </c>
      <c r="I11" s="11">
        <f t="shared" si="3"/>
        <v>3.2655423280423283E-3</v>
      </c>
      <c r="J11" s="18">
        <f t="shared" si="2"/>
        <v>420</v>
      </c>
    </row>
    <row r="12" spans="1:12" ht="185" customHeight="1">
      <c r="A12" s="16">
        <v>9</v>
      </c>
      <c r="B12" s="17"/>
      <c r="C12" s="17"/>
      <c r="D12" s="16" t="s">
        <v>24</v>
      </c>
      <c r="E12" s="17"/>
      <c r="F12" s="24"/>
      <c r="G12" s="3">
        <f t="shared" si="0"/>
        <v>221</v>
      </c>
      <c r="H12" s="9">
        <f t="shared" si="1"/>
        <v>3.6541005291005295E-4</v>
      </c>
      <c r="I12" s="11">
        <f t="shared" si="3"/>
        <v>3.9169973544973544E-3</v>
      </c>
      <c r="J12" s="18">
        <f t="shared" si="2"/>
        <v>420</v>
      </c>
    </row>
    <row r="13" spans="1:12" ht="185" customHeight="1">
      <c r="A13" s="16">
        <v>10</v>
      </c>
      <c r="B13" s="17"/>
      <c r="C13" s="17"/>
      <c r="D13" s="17" t="s">
        <v>42</v>
      </c>
      <c r="E13" s="17"/>
      <c r="F13" s="24"/>
      <c r="G13" s="3">
        <f t="shared" si="0"/>
        <v>443</v>
      </c>
      <c r="H13" s="9">
        <f t="shared" si="1"/>
        <v>7.32473544973545E-4</v>
      </c>
      <c r="I13" s="11">
        <f t="shared" si="3"/>
        <v>4.2824074074074075E-3</v>
      </c>
      <c r="J13" s="18">
        <f t="shared" si="2"/>
        <v>420</v>
      </c>
    </row>
    <row r="14" spans="1:12" ht="211" customHeight="1">
      <c r="A14" s="16">
        <v>11</v>
      </c>
      <c r="B14" s="17"/>
      <c r="C14" s="17"/>
      <c r="D14" s="17" t="s">
        <v>43</v>
      </c>
      <c r="E14" s="17"/>
      <c r="F14" s="24"/>
      <c r="G14" s="3">
        <f t="shared" si="0"/>
        <v>380</v>
      </c>
      <c r="H14" s="9">
        <f t="shared" si="1"/>
        <v>6.2830687830687832E-4</v>
      </c>
      <c r="I14" s="11">
        <f t="shared" si="3"/>
        <v>5.014880952380953E-3</v>
      </c>
      <c r="J14" s="18">
        <f t="shared" si="2"/>
        <v>420</v>
      </c>
    </row>
    <row r="15" spans="1:12" ht="199" customHeight="1">
      <c r="A15" s="16">
        <v>12</v>
      </c>
      <c r="B15" s="17"/>
      <c r="C15" s="17"/>
      <c r="D15" s="17" t="s">
        <v>44</v>
      </c>
      <c r="E15" s="17"/>
      <c r="F15" s="24"/>
      <c r="G15" s="3">
        <f t="shared" si="0"/>
        <v>305</v>
      </c>
      <c r="H15" s="9">
        <f t="shared" si="1"/>
        <v>5.0429894179894181E-4</v>
      </c>
      <c r="I15" s="11">
        <f t="shared" si="3"/>
        <v>5.6431878306878311E-3</v>
      </c>
      <c r="J15" s="18">
        <f t="shared" si="2"/>
        <v>420</v>
      </c>
    </row>
    <row r="16" spans="1:12" ht="191" customHeight="1">
      <c r="A16" s="16">
        <v>13</v>
      </c>
      <c r="B16" s="17"/>
      <c r="C16" s="17"/>
      <c r="D16" s="17" t="s">
        <v>45</v>
      </c>
      <c r="E16" s="17"/>
      <c r="F16" s="24"/>
      <c r="G16" s="3">
        <f t="shared" si="0"/>
        <v>263</v>
      </c>
      <c r="H16" s="9">
        <f t="shared" si="1"/>
        <v>4.3485449735449736E-4</v>
      </c>
      <c r="I16" s="11">
        <f t="shared" si="3"/>
        <v>6.1474867724867731E-3</v>
      </c>
      <c r="J16" s="18">
        <f t="shared" si="2"/>
        <v>420</v>
      </c>
    </row>
    <row r="17" spans="1:10" ht="186" customHeight="1">
      <c r="A17" s="16">
        <v>14</v>
      </c>
      <c r="B17" s="17"/>
      <c r="C17" s="17"/>
      <c r="D17" s="17" t="s">
        <v>46</v>
      </c>
      <c r="E17" s="17"/>
      <c r="F17" s="24"/>
      <c r="G17" s="3">
        <f t="shared" si="0"/>
        <v>207</v>
      </c>
      <c r="H17" s="9">
        <f t="shared" si="1"/>
        <v>3.4226190476190478E-4</v>
      </c>
      <c r="I17" s="11">
        <f t="shared" si="3"/>
        <v>6.5823412698412702E-3</v>
      </c>
      <c r="J17" s="18">
        <f t="shared" si="2"/>
        <v>420</v>
      </c>
    </row>
    <row r="18" spans="1:10" ht="218" customHeight="1">
      <c r="A18" s="16">
        <v>15</v>
      </c>
      <c r="B18" s="17"/>
      <c r="C18" s="17"/>
      <c r="D18" s="17" t="s">
        <v>21</v>
      </c>
      <c r="E18" s="17"/>
      <c r="F18" s="24"/>
      <c r="G18" s="3">
        <f t="shared" si="0"/>
        <v>188</v>
      </c>
      <c r="H18" s="9">
        <f t="shared" si="1"/>
        <v>3.1084656084656086E-4</v>
      </c>
      <c r="I18" s="11">
        <f t="shared" si="3"/>
        <v>6.9246031746031753E-3</v>
      </c>
      <c r="J18" s="18">
        <f t="shared" si="2"/>
        <v>420</v>
      </c>
    </row>
    <row r="19" spans="1:10" ht="197" customHeight="1">
      <c r="A19" s="16">
        <v>16</v>
      </c>
      <c r="B19" s="17"/>
      <c r="C19" s="17"/>
      <c r="D19" s="17" t="s">
        <v>47</v>
      </c>
      <c r="E19" s="17"/>
      <c r="F19" s="24"/>
      <c r="G19" s="3">
        <f t="shared" si="0"/>
        <v>303</v>
      </c>
      <c r="H19" s="9">
        <f t="shared" si="1"/>
        <v>5.0099206349206351E-4</v>
      </c>
      <c r="I19" s="11">
        <f t="shared" si="3"/>
        <v>7.2354497354497364E-3</v>
      </c>
      <c r="J19" s="18">
        <f t="shared" si="2"/>
        <v>420</v>
      </c>
    </row>
    <row r="20" spans="1:10" ht="185" customHeight="1">
      <c r="A20" s="16">
        <v>17</v>
      </c>
      <c r="B20" s="17"/>
      <c r="C20" s="17"/>
      <c r="D20" s="17" t="s">
        <v>48</v>
      </c>
      <c r="E20" s="17"/>
      <c r="F20" s="24"/>
      <c r="G20" s="3">
        <f t="shared" si="0"/>
        <v>296</v>
      </c>
      <c r="H20" s="9">
        <f t="shared" si="1"/>
        <v>4.8941798941798951E-4</v>
      </c>
      <c r="I20" s="11">
        <f t="shared" si="3"/>
        <v>7.7364417989418E-3</v>
      </c>
      <c r="J20" s="18">
        <f t="shared" si="2"/>
        <v>420</v>
      </c>
    </row>
    <row r="21" spans="1:10" ht="188" customHeight="1">
      <c r="A21" s="16">
        <v>18</v>
      </c>
      <c r="B21" s="17"/>
      <c r="C21" s="17"/>
      <c r="D21" s="17" t="s">
        <v>25</v>
      </c>
      <c r="E21" s="17"/>
      <c r="F21" s="24"/>
      <c r="G21" s="3">
        <f t="shared" si="0"/>
        <v>163</v>
      </c>
      <c r="H21" s="9">
        <f t="shared" si="1"/>
        <v>2.6951058201058202E-4</v>
      </c>
      <c r="I21" s="11">
        <f t="shared" si="3"/>
        <v>8.2258597883597892E-3</v>
      </c>
      <c r="J21" s="18">
        <f t="shared" si="2"/>
        <v>420</v>
      </c>
    </row>
    <row r="22" spans="1:10" ht="190" customHeight="1">
      <c r="A22" s="16">
        <v>19</v>
      </c>
      <c r="B22" s="17"/>
      <c r="C22" s="17"/>
      <c r="D22" s="17" t="s">
        <v>26</v>
      </c>
      <c r="E22" s="17"/>
      <c r="F22" s="24"/>
      <c r="G22" s="3">
        <f t="shared" si="0"/>
        <v>287</v>
      </c>
      <c r="H22" s="9">
        <f t="shared" si="1"/>
        <v>4.7453703703703704E-4</v>
      </c>
      <c r="I22" s="11">
        <f t="shared" si="3"/>
        <v>8.4953703703703719E-3</v>
      </c>
      <c r="J22" s="18">
        <f t="shared" si="2"/>
        <v>420</v>
      </c>
    </row>
    <row r="23" spans="1:10" ht="78" customHeight="1">
      <c r="A23" s="16"/>
      <c r="B23" s="17"/>
      <c r="C23" s="17" t="s">
        <v>27</v>
      </c>
      <c r="D23" s="17"/>
      <c r="E23" s="17"/>
      <c r="F23" s="24"/>
      <c r="G23" s="3"/>
      <c r="H23" s="9">
        <v>1.3888888888888889E-3</v>
      </c>
      <c r="I23" s="11">
        <f t="shared" si="3"/>
        <v>8.9699074074074091E-3</v>
      </c>
      <c r="J23" s="18">
        <f t="shared" si="2"/>
        <v>420</v>
      </c>
    </row>
    <row r="24" spans="1:10" ht="198" customHeight="1">
      <c r="A24" s="16">
        <v>20</v>
      </c>
      <c r="B24" s="17"/>
      <c r="C24" s="17"/>
      <c r="D24" s="17" t="s">
        <v>51</v>
      </c>
      <c r="E24" s="17"/>
      <c r="F24" s="24"/>
      <c r="G24" s="3">
        <f t="shared" si="0"/>
        <v>312</v>
      </c>
      <c r="H24" s="9">
        <f t="shared" si="1"/>
        <v>5.1587301587301582E-4</v>
      </c>
      <c r="I24" s="11">
        <f>I22+H22</f>
        <v>8.9699074074074091E-3</v>
      </c>
      <c r="J24" s="18">
        <f t="shared" si="2"/>
        <v>420</v>
      </c>
    </row>
    <row r="25" spans="1:10" ht="174" customHeight="1">
      <c r="A25" s="16">
        <v>21</v>
      </c>
      <c r="B25" s="17"/>
      <c r="C25" s="17"/>
      <c r="D25" s="17" t="s">
        <v>28</v>
      </c>
      <c r="E25" s="17"/>
      <c r="F25" s="24"/>
      <c r="G25" s="3">
        <f t="shared" si="0"/>
        <v>208</v>
      </c>
      <c r="H25" s="9">
        <f t="shared" si="1"/>
        <v>3.4391534391534393E-4</v>
      </c>
      <c r="I25" s="11">
        <f t="shared" si="3"/>
        <v>9.4857804232804255E-3</v>
      </c>
      <c r="J25" s="18">
        <f t="shared" si="2"/>
        <v>420</v>
      </c>
    </row>
    <row r="26" spans="1:10" ht="243" customHeight="1">
      <c r="A26" s="16">
        <v>22</v>
      </c>
      <c r="B26" s="17"/>
      <c r="C26" s="17"/>
      <c r="D26" s="17" t="s">
        <v>49</v>
      </c>
      <c r="E26" s="17"/>
      <c r="F26" s="24"/>
      <c r="G26" s="3">
        <f t="shared" si="0"/>
        <v>524</v>
      </c>
      <c r="H26" s="9">
        <f t="shared" si="1"/>
        <v>8.6640211640211641E-4</v>
      </c>
      <c r="I26" s="11">
        <f t="shared" si="3"/>
        <v>9.8296957671957699E-3</v>
      </c>
      <c r="J26" s="18">
        <f t="shared" si="2"/>
        <v>420</v>
      </c>
    </row>
    <row r="27" spans="1:10" ht="246" customHeight="1">
      <c r="A27" s="16">
        <v>23</v>
      </c>
      <c r="B27" s="17"/>
      <c r="C27" s="17"/>
      <c r="D27" s="17" t="s">
        <v>50</v>
      </c>
      <c r="E27" s="17"/>
      <c r="F27" s="24"/>
      <c r="G27" s="3">
        <f t="shared" si="0"/>
        <v>239</v>
      </c>
      <c r="H27" s="9">
        <f t="shared" si="1"/>
        <v>3.9517195767195762E-4</v>
      </c>
      <c r="I27" s="11">
        <f t="shared" si="3"/>
        <v>1.0696097883597886E-2</v>
      </c>
      <c r="J27" s="18">
        <f t="shared" si="2"/>
        <v>420</v>
      </c>
    </row>
    <row r="28" spans="1:10" ht="178" customHeight="1">
      <c r="A28" s="16">
        <v>24</v>
      </c>
      <c r="B28" s="17"/>
      <c r="C28" s="17"/>
      <c r="D28" s="17" t="s">
        <v>52</v>
      </c>
      <c r="E28" s="17"/>
      <c r="F28" s="24"/>
      <c r="G28" s="3">
        <f t="shared" si="0"/>
        <v>228</v>
      </c>
      <c r="H28" s="9">
        <f t="shared" si="1"/>
        <v>3.7698412698412696E-4</v>
      </c>
      <c r="I28" s="11">
        <f t="shared" si="3"/>
        <v>1.1091269841269843E-2</v>
      </c>
      <c r="J28" s="18">
        <f t="shared" si="2"/>
        <v>420</v>
      </c>
    </row>
    <row r="29" spans="1:10" ht="180" customHeight="1">
      <c r="A29" s="16">
        <v>25</v>
      </c>
      <c r="B29" s="17"/>
      <c r="C29" s="17"/>
      <c r="D29" s="17" t="s">
        <v>53</v>
      </c>
      <c r="E29" s="17"/>
      <c r="F29" s="24"/>
      <c r="G29" s="3">
        <f t="shared" si="0"/>
        <v>242</v>
      </c>
      <c r="H29" s="9">
        <f t="shared" si="1"/>
        <v>4.0013227513227513E-4</v>
      </c>
      <c r="I29" s="11">
        <f t="shared" si="3"/>
        <v>1.1468253968253969E-2</v>
      </c>
      <c r="J29" s="18">
        <f t="shared" si="2"/>
        <v>420</v>
      </c>
    </row>
    <row r="30" spans="1:10" ht="199" customHeight="1">
      <c r="A30" s="16">
        <v>26</v>
      </c>
      <c r="B30" s="17"/>
      <c r="C30" s="17"/>
      <c r="D30" s="17" t="s">
        <v>54</v>
      </c>
      <c r="E30" s="17"/>
      <c r="F30" s="24"/>
      <c r="G30" s="3">
        <f t="shared" si="0"/>
        <v>288</v>
      </c>
      <c r="H30" s="9">
        <f t="shared" si="1"/>
        <v>4.7619047619047624E-4</v>
      </c>
      <c r="I30" s="11">
        <f t="shared" si="3"/>
        <v>1.1868386243386245E-2</v>
      </c>
      <c r="J30" s="18">
        <f t="shared" si="2"/>
        <v>420</v>
      </c>
    </row>
    <row r="31" spans="1:10" ht="173" customHeight="1">
      <c r="A31" s="16">
        <v>27</v>
      </c>
      <c r="B31" s="17"/>
      <c r="C31" s="17"/>
      <c r="D31" s="17" t="s">
        <v>55</v>
      </c>
      <c r="E31" s="17" t="s">
        <v>56</v>
      </c>
      <c r="F31" s="24"/>
      <c r="G31" s="3">
        <f t="shared" si="0"/>
        <v>300</v>
      </c>
      <c r="H31" s="9">
        <f t="shared" si="1"/>
        <v>4.9603174603174611E-4</v>
      </c>
      <c r="I31" s="11">
        <f t="shared" si="3"/>
        <v>1.2344576719576721E-2</v>
      </c>
      <c r="J31" s="18">
        <f t="shared" si="2"/>
        <v>420</v>
      </c>
    </row>
    <row r="32" spans="1:10" ht="177" customHeight="1">
      <c r="A32" s="16">
        <v>28</v>
      </c>
      <c r="B32" s="17"/>
      <c r="C32" s="17"/>
      <c r="D32" s="17" t="s">
        <v>57</v>
      </c>
      <c r="E32" s="17"/>
      <c r="F32" s="24"/>
      <c r="G32" s="3">
        <f t="shared" si="0"/>
        <v>308</v>
      </c>
      <c r="H32" s="9">
        <f t="shared" si="1"/>
        <v>5.0925925925925921E-4</v>
      </c>
      <c r="I32" s="11">
        <f t="shared" si="3"/>
        <v>1.2840608465608467E-2</v>
      </c>
      <c r="J32" s="18">
        <f t="shared" si="2"/>
        <v>420</v>
      </c>
    </row>
    <row r="33" spans="1:10" ht="258" customHeight="1">
      <c r="A33" s="16">
        <v>29</v>
      </c>
      <c r="B33" s="17"/>
      <c r="C33" s="17"/>
      <c r="D33" s="17" t="s">
        <v>58</v>
      </c>
      <c r="E33" s="17"/>
      <c r="F33" s="24"/>
      <c r="G33" s="3">
        <f t="shared" si="0"/>
        <v>414</v>
      </c>
      <c r="H33" s="9">
        <f t="shared" si="1"/>
        <v>6.8452380952380956E-4</v>
      </c>
      <c r="I33" s="11">
        <f t="shared" si="3"/>
        <v>1.3349867724867726E-2</v>
      </c>
      <c r="J33" s="18">
        <f t="shared" si="2"/>
        <v>420</v>
      </c>
    </row>
    <row r="34" spans="1:10" ht="280" customHeight="1">
      <c r="A34" s="16">
        <v>30</v>
      </c>
      <c r="B34" s="17"/>
      <c r="C34" s="17"/>
      <c r="D34" s="17" t="s">
        <v>59</v>
      </c>
      <c r="E34" s="17"/>
      <c r="F34" s="24"/>
      <c r="G34" s="3">
        <f t="shared" si="0"/>
        <v>467</v>
      </c>
      <c r="H34" s="9">
        <f t="shared" si="1"/>
        <v>7.7215608465608474E-4</v>
      </c>
      <c r="I34" s="11">
        <f t="shared" si="3"/>
        <v>1.4034391534391536E-2</v>
      </c>
      <c r="J34" s="18">
        <f t="shared" si="2"/>
        <v>420</v>
      </c>
    </row>
    <row r="35" spans="1:10" ht="177" customHeight="1">
      <c r="A35" s="16">
        <v>31</v>
      </c>
      <c r="B35" s="17"/>
      <c r="C35" s="17"/>
      <c r="D35" s="17" t="s">
        <v>60</v>
      </c>
      <c r="E35" s="17"/>
      <c r="F35" s="24"/>
      <c r="G35" s="3">
        <f t="shared" si="0"/>
        <v>264</v>
      </c>
      <c r="H35" s="9">
        <f t="shared" si="1"/>
        <v>4.3650793650793651E-4</v>
      </c>
      <c r="I35" s="11">
        <f t="shared" si="3"/>
        <v>1.4806547619047622E-2</v>
      </c>
      <c r="J35" s="18">
        <f t="shared" si="2"/>
        <v>420</v>
      </c>
    </row>
    <row r="36" spans="1:10" ht="177" customHeight="1">
      <c r="A36" s="16">
        <v>32</v>
      </c>
      <c r="B36" s="17"/>
      <c r="C36" s="17"/>
      <c r="D36" s="17" t="s">
        <v>61</v>
      </c>
      <c r="E36" s="17"/>
      <c r="F36" s="24"/>
      <c r="G36" s="3">
        <f t="shared" si="0"/>
        <v>233</v>
      </c>
      <c r="H36" s="9">
        <f t="shared" si="1"/>
        <v>3.8525132275132271E-4</v>
      </c>
      <c r="I36" s="11">
        <f t="shared" si="3"/>
        <v>1.5243055555555558E-2</v>
      </c>
      <c r="J36" s="18">
        <f t="shared" si="2"/>
        <v>420</v>
      </c>
    </row>
    <row r="37" spans="1:10" ht="177" customHeight="1">
      <c r="A37" s="16">
        <v>33</v>
      </c>
      <c r="B37" s="17"/>
      <c r="C37" s="17"/>
      <c r="D37" s="17" t="s">
        <v>62</v>
      </c>
      <c r="E37" s="17"/>
      <c r="F37" s="24"/>
      <c r="G37" s="3">
        <f t="shared" si="0"/>
        <v>315</v>
      </c>
      <c r="H37" s="9">
        <f t="shared" si="1"/>
        <v>5.2083333333333333E-4</v>
      </c>
      <c r="I37" s="11">
        <f t="shared" si="3"/>
        <v>1.562830687830688E-2</v>
      </c>
      <c r="J37" s="18">
        <f t="shared" si="2"/>
        <v>420</v>
      </c>
    </row>
    <row r="38" spans="1:10" ht="177" customHeight="1">
      <c r="A38" s="16">
        <v>34</v>
      </c>
      <c r="B38" s="17"/>
      <c r="C38" s="17"/>
      <c r="D38" s="17" t="s">
        <v>63</v>
      </c>
      <c r="E38" s="17"/>
      <c r="F38" s="24"/>
      <c r="G38" s="3">
        <f t="shared" si="0"/>
        <v>293</v>
      </c>
      <c r="H38" s="9">
        <f t="shared" si="1"/>
        <v>4.8445767195767195E-4</v>
      </c>
      <c r="I38" s="11">
        <f t="shared" si="3"/>
        <v>1.6149140211640215E-2</v>
      </c>
      <c r="J38" s="18">
        <f t="shared" si="2"/>
        <v>420</v>
      </c>
    </row>
    <row r="39" spans="1:10" ht="247" customHeight="1">
      <c r="A39" s="16">
        <v>35</v>
      </c>
      <c r="B39" s="17"/>
      <c r="C39" s="17"/>
      <c r="D39" s="17" t="s">
        <v>22</v>
      </c>
      <c r="E39" s="17"/>
      <c r="F39" s="24"/>
      <c r="G39" s="3">
        <f t="shared" si="0"/>
        <v>332</v>
      </c>
      <c r="H39" s="9">
        <f t="shared" si="1"/>
        <v>5.4894179894179884E-4</v>
      </c>
      <c r="I39" s="11">
        <f t="shared" si="3"/>
        <v>1.6633597883597886E-2</v>
      </c>
      <c r="J39" s="18">
        <f t="shared" si="2"/>
        <v>420</v>
      </c>
    </row>
    <row r="40" spans="1:10" ht="241" customHeight="1">
      <c r="A40" s="16">
        <v>36</v>
      </c>
      <c r="B40" s="17"/>
      <c r="C40" s="17"/>
      <c r="D40" s="17" t="s">
        <v>64</v>
      </c>
      <c r="E40" s="17"/>
      <c r="F40" s="24"/>
      <c r="G40" s="3">
        <f t="shared" ref="G40:G41" si="4">LEN(PHONETIC(D40))</f>
        <v>402</v>
      </c>
      <c r="H40" s="9">
        <f t="shared" ref="H40:H41" si="5">F40+($G40/$J40)*60/86400</f>
        <v>6.6468253968253975E-4</v>
      </c>
      <c r="I40" s="11">
        <f t="shared" ref="I40:I41" si="6">I39+H39</f>
        <v>1.7182539682539685E-2</v>
      </c>
      <c r="J40" s="18">
        <f t="shared" si="2"/>
        <v>420</v>
      </c>
    </row>
    <row r="41" spans="1:10" ht="215" customHeight="1">
      <c r="A41" s="16">
        <v>37</v>
      </c>
      <c r="B41" s="17"/>
      <c r="C41" s="17"/>
      <c r="D41" s="17" t="s">
        <v>65</v>
      </c>
      <c r="E41" s="17"/>
      <c r="F41" s="24"/>
      <c r="G41" s="3">
        <f t="shared" si="4"/>
        <v>331</v>
      </c>
      <c r="H41" s="9">
        <f t="shared" si="5"/>
        <v>5.4728835978835974E-4</v>
      </c>
      <c r="I41" s="11">
        <f t="shared" si="6"/>
        <v>1.7847222222222223E-2</v>
      </c>
      <c r="J41" s="18">
        <f t="shared" si="2"/>
        <v>420</v>
      </c>
    </row>
    <row r="42" spans="1:10" ht="177" customHeight="1">
      <c r="A42" s="16">
        <v>38</v>
      </c>
      <c r="B42" s="17"/>
      <c r="C42" s="17"/>
      <c r="D42" s="17" t="s">
        <v>66</v>
      </c>
      <c r="E42" s="17"/>
      <c r="F42" s="24"/>
      <c r="G42" s="3">
        <f t="shared" si="0"/>
        <v>222</v>
      </c>
      <c r="H42" s="9">
        <f t="shared" si="1"/>
        <v>3.6706349206349205E-4</v>
      </c>
      <c r="I42" s="11">
        <f>I39+H39</f>
        <v>1.7182539682539685E-2</v>
      </c>
      <c r="J42" s="18">
        <f t="shared" si="2"/>
        <v>420</v>
      </c>
    </row>
    <row r="43" spans="1:10" ht="296" customHeight="1">
      <c r="A43" s="16">
        <v>39</v>
      </c>
      <c r="B43" s="17"/>
      <c r="C43" s="17"/>
      <c r="D43" s="17" t="s">
        <v>67</v>
      </c>
      <c r="E43" s="17"/>
      <c r="F43" s="24"/>
      <c r="G43" s="3">
        <f t="shared" ref="G43:G58" si="7">LEN(PHONETIC(D43))</f>
        <v>567</v>
      </c>
      <c r="H43" s="9">
        <f t="shared" ref="H43:H58" si="8">F43+($G43/$J43)*60/86400</f>
        <v>9.3749999999999997E-4</v>
      </c>
      <c r="I43" s="11">
        <f t="shared" ref="I43:I59" si="9">I42+H42</f>
        <v>1.7549603174603176E-2</v>
      </c>
      <c r="J43" s="18">
        <f t="shared" si="2"/>
        <v>420</v>
      </c>
    </row>
    <row r="44" spans="1:10" ht="177" customHeight="1">
      <c r="A44" s="16">
        <v>40</v>
      </c>
      <c r="B44" s="17"/>
      <c r="C44" s="17"/>
      <c r="D44" s="17" t="s">
        <v>29</v>
      </c>
      <c r="E44" s="17"/>
      <c r="F44" s="24"/>
      <c r="G44" s="3">
        <f t="shared" si="7"/>
        <v>210</v>
      </c>
      <c r="H44" s="9">
        <f t="shared" si="8"/>
        <v>3.4722222222222224E-4</v>
      </c>
      <c r="I44" s="11">
        <f t="shared" si="9"/>
        <v>1.8487103174603177E-2</v>
      </c>
      <c r="J44" s="18">
        <f t="shared" si="2"/>
        <v>420</v>
      </c>
    </row>
    <row r="45" spans="1:10" ht="311" customHeight="1">
      <c r="A45" s="16">
        <v>41</v>
      </c>
      <c r="B45" s="17"/>
      <c r="C45" s="17"/>
      <c r="D45" s="17" t="s">
        <v>68</v>
      </c>
      <c r="E45" s="17"/>
      <c r="F45" s="24"/>
      <c r="G45" s="3">
        <f t="shared" si="7"/>
        <v>526</v>
      </c>
      <c r="H45" s="9">
        <f t="shared" si="8"/>
        <v>8.6970899470899471E-4</v>
      </c>
      <c r="I45" s="11">
        <f t="shared" si="9"/>
        <v>1.8834325396825398E-2</v>
      </c>
      <c r="J45" s="18">
        <f t="shared" si="2"/>
        <v>420</v>
      </c>
    </row>
    <row r="46" spans="1:10" ht="225" customHeight="1">
      <c r="A46" s="16">
        <v>42</v>
      </c>
      <c r="B46" s="17"/>
      <c r="C46" s="17"/>
      <c r="D46" s="17" t="s">
        <v>69</v>
      </c>
      <c r="E46" s="17"/>
      <c r="F46" s="24"/>
      <c r="G46" s="3">
        <f t="shared" si="7"/>
        <v>414</v>
      </c>
      <c r="H46" s="9">
        <f t="shared" si="8"/>
        <v>6.8452380952380956E-4</v>
      </c>
      <c r="I46" s="11">
        <f t="shared" si="9"/>
        <v>1.9704034391534394E-2</v>
      </c>
      <c r="J46" s="18">
        <f t="shared" si="2"/>
        <v>420</v>
      </c>
    </row>
    <row r="47" spans="1:10" ht="177" customHeight="1">
      <c r="A47" s="16">
        <v>43</v>
      </c>
      <c r="B47" s="17"/>
      <c r="C47" s="17"/>
      <c r="D47" s="17" t="s">
        <v>70</v>
      </c>
      <c r="E47" s="17"/>
      <c r="F47" s="24"/>
      <c r="G47" s="3">
        <f t="shared" si="7"/>
        <v>395</v>
      </c>
      <c r="H47" s="9">
        <f t="shared" si="8"/>
        <v>6.5310846560846564E-4</v>
      </c>
      <c r="I47" s="11">
        <f t="shared" si="9"/>
        <v>2.0388558201058202E-2</v>
      </c>
      <c r="J47" s="18">
        <f t="shared" si="2"/>
        <v>420</v>
      </c>
    </row>
    <row r="48" spans="1:10" ht="177" customHeight="1">
      <c r="A48" s="16">
        <v>44</v>
      </c>
      <c r="B48" s="17"/>
      <c r="C48" s="17"/>
      <c r="D48" s="17" t="s">
        <v>30</v>
      </c>
      <c r="E48" s="17"/>
      <c r="F48" s="24"/>
      <c r="G48" s="3">
        <f t="shared" si="7"/>
        <v>222</v>
      </c>
      <c r="H48" s="9">
        <f t="shared" si="8"/>
        <v>3.6706349206349205E-4</v>
      </c>
      <c r="I48" s="11">
        <f t="shared" si="9"/>
        <v>2.1041666666666667E-2</v>
      </c>
      <c r="J48" s="18">
        <f t="shared" si="2"/>
        <v>420</v>
      </c>
    </row>
    <row r="49" spans="1:10" ht="177" customHeight="1">
      <c r="A49" s="16">
        <v>45</v>
      </c>
      <c r="B49" s="17"/>
      <c r="C49" s="17"/>
      <c r="D49" s="17" t="s">
        <v>71</v>
      </c>
      <c r="E49" s="17"/>
      <c r="F49" s="24"/>
      <c r="G49" s="3">
        <f t="shared" si="7"/>
        <v>335</v>
      </c>
      <c r="H49" s="9">
        <f t="shared" si="8"/>
        <v>5.5390211640211646E-4</v>
      </c>
      <c r="I49" s="11">
        <f t="shared" si="9"/>
        <v>2.1408730158730158E-2</v>
      </c>
      <c r="J49" s="18">
        <f t="shared" si="2"/>
        <v>420</v>
      </c>
    </row>
    <row r="50" spans="1:10" ht="177" customHeight="1">
      <c r="A50" s="16">
        <v>46</v>
      </c>
      <c r="B50" s="17"/>
      <c r="C50" s="17"/>
      <c r="D50" s="17" t="s">
        <v>72</v>
      </c>
      <c r="E50" s="17"/>
      <c r="F50" s="24"/>
      <c r="G50" s="3">
        <f t="shared" si="7"/>
        <v>402</v>
      </c>
      <c r="H50" s="9">
        <f t="shared" si="8"/>
        <v>6.6468253968253975E-4</v>
      </c>
      <c r="I50" s="11">
        <f t="shared" si="9"/>
        <v>2.1962632275132274E-2</v>
      </c>
      <c r="J50" s="18">
        <f t="shared" si="2"/>
        <v>420</v>
      </c>
    </row>
    <row r="51" spans="1:10" ht="246" customHeight="1">
      <c r="A51" s="16">
        <v>47</v>
      </c>
      <c r="B51" s="17"/>
      <c r="C51" s="17"/>
      <c r="D51" s="17" t="s">
        <v>73</v>
      </c>
      <c r="E51" s="17"/>
      <c r="F51" s="24"/>
      <c r="G51" s="3">
        <f t="shared" si="7"/>
        <v>393</v>
      </c>
      <c r="H51" s="9">
        <f t="shared" si="8"/>
        <v>6.4980158730158733E-4</v>
      </c>
      <c r="I51" s="11">
        <f t="shared" si="9"/>
        <v>2.2627314814814815E-2</v>
      </c>
      <c r="J51" s="18">
        <f t="shared" si="2"/>
        <v>420</v>
      </c>
    </row>
    <row r="52" spans="1:10" ht="177" customHeight="1">
      <c r="A52" s="16">
        <v>48</v>
      </c>
      <c r="B52" s="17"/>
      <c r="C52" s="17"/>
      <c r="D52" s="17" t="s">
        <v>32</v>
      </c>
      <c r="E52" s="17"/>
      <c r="F52" s="24"/>
      <c r="G52" s="3">
        <f t="shared" si="7"/>
        <v>248</v>
      </c>
      <c r="H52" s="9">
        <f t="shared" si="8"/>
        <v>4.1005291005291009E-4</v>
      </c>
      <c r="I52" s="11">
        <f t="shared" si="9"/>
        <v>2.3277116402116403E-2</v>
      </c>
      <c r="J52" s="18">
        <f t="shared" si="2"/>
        <v>420</v>
      </c>
    </row>
    <row r="53" spans="1:10" ht="177" customHeight="1">
      <c r="A53" s="16">
        <v>49</v>
      </c>
      <c r="B53" s="17"/>
      <c r="C53" s="17"/>
      <c r="D53" s="17" t="s">
        <v>31</v>
      </c>
      <c r="E53" s="17"/>
      <c r="F53" s="24"/>
      <c r="G53" s="3">
        <f t="shared" si="7"/>
        <v>250</v>
      </c>
      <c r="H53" s="9">
        <f t="shared" si="8"/>
        <v>4.1335978835978839E-4</v>
      </c>
      <c r="I53" s="11">
        <f t="shared" si="9"/>
        <v>2.3687169312169312E-2</v>
      </c>
      <c r="J53" s="18">
        <f t="shared" si="2"/>
        <v>420</v>
      </c>
    </row>
    <row r="54" spans="1:10" ht="177" customHeight="1">
      <c r="A54" s="16">
        <v>50</v>
      </c>
      <c r="B54" s="17"/>
      <c r="C54" s="17"/>
      <c r="D54" s="17" t="s">
        <v>23</v>
      </c>
      <c r="E54" s="17"/>
      <c r="F54" s="24"/>
      <c r="G54" s="3">
        <f t="shared" si="7"/>
        <v>307</v>
      </c>
      <c r="H54" s="9">
        <f t="shared" si="8"/>
        <v>5.0760582010582012E-4</v>
      </c>
      <c r="I54" s="11">
        <f t="shared" si="9"/>
        <v>2.4100529100529101E-2</v>
      </c>
      <c r="J54" s="18">
        <f t="shared" si="2"/>
        <v>420</v>
      </c>
    </row>
    <row r="55" spans="1:10" ht="177" customHeight="1">
      <c r="A55" s="16">
        <v>51</v>
      </c>
      <c r="B55" s="17"/>
      <c r="C55" s="17"/>
      <c r="D55" s="17" t="s">
        <v>33</v>
      </c>
      <c r="E55" s="17"/>
      <c r="F55" s="24"/>
      <c r="G55" s="3">
        <f t="shared" si="7"/>
        <v>177</v>
      </c>
      <c r="H55" s="9">
        <f t="shared" si="8"/>
        <v>2.9265873015873014E-4</v>
      </c>
      <c r="I55" s="11">
        <f t="shared" si="9"/>
        <v>2.4608134920634923E-2</v>
      </c>
      <c r="J55" s="18">
        <f t="shared" si="2"/>
        <v>420</v>
      </c>
    </row>
    <row r="56" spans="1:10" ht="177" customHeight="1">
      <c r="A56" s="16">
        <v>52</v>
      </c>
      <c r="B56" s="17"/>
      <c r="C56" s="17"/>
      <c r="D56" s="17" t="s">
        <v>74</v>
      </c>
      <c r="E56" s="17"/>
      <c r="F56" s="24"/>
      <c r="G56" s="3">
        <f t="shared" si="7"/>
        <v>180</v>
      </c>
      <c r="H56" s="9">
        <f t="shared" si="8"/>
        <v>2.9761904761904759E-4</v>
      </c>
      <c r="I56" s="11">
        <f t="shared" si="9"/>
        <v>2.4900793650793653E-2</v>
      </c>
      <c r="J56" s="18">
        <f t="shared" si="2"/>
        <v>420</v>
      </c>
    </row>
    <row r="57" spans="1:10" ht="279" customHeight="1">
      <c r="A57" s="16">
        <v>53</v>
      </c>
      <c r="B57" s="17"/>
      <c r="C57" s="17"/>
      <c r="D57" s="17" t="s">
        <v>34</v>
      </c>
      <c r="E57" s="17"/>
      <c r="F57" s="24"/>
      <c r="G57" s="3">
        <f t="shared" si="7"/>
        <v>371</v>
      </c>
      <c r="H57" s="9">
        <f t="shared" si="8"/>
        <v>6.134259259259259E-4</v>
      </c>
      <c r="I57" s="11">
        <f t="shared" si="9"/>
        <v>2.5198412698412699E-2</v>
      </c>
      <c r="J57" s="18">
        <f t="shared" si="2"/>
        <v>420</v>
      </c>
    </row>
    <row r="58" spans="1:10" ht="177" customHeight="1">
      <c r="A58" s="16"/>
      <c r="B58" s="17"/>
      <c r="C58" s="17"/>
      <c r="D58" s="17"/>
      <c r="E58" s="17"/>
      <c r="F58" s="24"/>
      <c r="G58" s="3">
        <f t="shared" si="7"/>
        <v>0</v>
      </c>
      <c r="H58" s="9">
        <f t="shared" si="8"/>
        <v>0</v>
      </c>
      <c r="I58" s="11">
        <f t="shared" si="9"/>
        <v>2.5811838624338626E-2</v>
      </c>
      <c r="J58" s="18">
        <f t="shared" si="2"/>
        <v>420</v>
      </c>
    </row>
    <row r="59" spans="1:10" ht="30">
      <c r="A59" s="16"/>
      <c r="B59" s="17"/>
      <c r="C59" s="16" t="s">
        <v>15</v>
      </c>
      <c r="D59" s="16" t="s">
        <v>35</v>
      </c>
      <c r="E59" s="16" t="s">
        <v>16</v>
      </c>
      <c r="F59" s="24"/>
      <c r="G59" s="3">
        <f t="shared" si="0"/>
        <v>54</v>
      </c>
      <c r="H59" s="9">
        <f t="shared" si="1"/>
        <v>1.3392857142857144E-4</v>
      </c>
      <c r="I59" s="11">
        <f t="shared" si="9"/>
        <v>2.5811838624338626E-2</v>
      </c>
      <c r="J59" s="18">
        <v>280</v>
      </c>
    </row>
    <row r="60" spans="1:10">
      <c r="A60" s="16">
        <v>31</v>
      </c>
      <c r="B60" s="17"/>
      <c r="C60" s="16" t="s">
        <v>17</v>
      </c>
      <c r="D60" s="17"/>
      <c r="E60" s="16" t="s">
        <v>18</v>
      </c>
      <c r="F60" s="23">
        <v>4.6296296296296293E-4</v>
      </c>
      <c r="G60" s="3">
        <f t="shared" si="0"/>
        <v>0</v>
      </c>
      <c r="H60" s="9">
        <f t="shared" si="1"/>
        <v>4.6296296296296293E-4</v>
      </c>
      <c r="I60" s="11">
        <f t="shared" si="3"/>
        <v>2.5945767195767199E-2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2022-09-19T08:09:55Z</dcterms:modified>
</cp:coreProperties>
</file>